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C KHAO SAT\KHAO SAT CUU SINH VIEN\QH-2014-E\BAO CAO\BAO CAO GUI DHQGHN\"/>
    </mc:Choice>
  </mc:AlternateContent>
  <bookViews>
    <workbookView xWindow="240" yWindow="75" windowWidth="20115" windowHeight="7995"/>
  </bookViews>
  <sheets>
    <sheet name="Export" sheetId="1" r:id="rId1"/>
  </sheets>
  <calcPr calcId="162913"/>
</workbook>
</file>

<file path=xl/calcChain.xml><?xml version="1.0" encoding="utf-8"?>
<calcChain xmlns="http://schemas.openxmlformats.org/spreadsheetml/2006/main">
  <c r="N13" i="1" l="1"/>
  <c r="N10" i="1" l="1"/>
  <c r="N14" i="1"/>
  <c r="N11" i="1"/>
  <c r="N15" i="1"/>
  <c r="N12" i="1"/>
</calcChain>
</file>

<file path=xl/sharedStrings.xml><?xml version="1.0" encoding="utf-8"?>
<sst xmlns="http://schemas.openxmlformats.org/spreadsheetml/2006/main" count="49" uniqueCount="45">
  <si>
    <t>STT</t>
  </si>
  <si>
    <t>Mã ngành(*)</t>
  </si>
  <si>
    <t>Nữ</t>
  </si>
  <si>
    <t>Tự tạo việc làm</t>
  </si>
  <si>
    <t>Khu vực làm việc</t>
  </si>
  <si>
    <t>Tình trạng việc làm</t>
  </si>
  <si>
    <t>1</t>
  </si>
  <si>
    <t>4</t>
  </si>
  <si>
    <t>5</t>
  </si>
  <si>
    <t>Tên ngành</t>
  </si>
  <si>
    <t>2</t>
  </si>
  <si>
    <t>3</t>
  </si>
  <si>
    <t>6</t>
  </si>
  <si>
    <t>Kinh tế</t>
  </si>
  <si>
    <t>Kinh tế Phát triển</t>
  </si>
  <si>
    <t>Quản trị Kinh doanh</t>
  </si>
  <si>
    <t>Kế toán</t>
  </si>
  <si>
    <t>Kinh tế Quốc tế</t>
  </si>
  <si>
    <t>Tài chính – Ngân hàng</t>
  </si>
  <si>
    <t>ĐẠI HỌC QUỐC GIA HÀ NỘI</t>
  </si>
  <si>
    <t>TRƯỜNG ĐẠI HỌC KINH TẾ</t>
  </si>
  <si>
    <t>Số SVTN</t>
  </si>
  <si>
    <t>Tổng số</t>
  </si>
  <si>
    <t>Số SVTN phản hồi</t>
  </si>
  <si>
    <t>Đúng ngành đào tạo</t>
  </si>
  <si>
    <t>Liên quan đến ngành đào tạo</t>
  </si>
  <si>
    <t>Không liên quan đến ngành đào tạo</t>
  </si>
  <si>
    <t>Tiếp tục học</t>
  </si>
  <si>
    <t>Chưa có việc làm</t>
  </si>
  <si>
    <t>Có việc làm</t>
  </si>
  <si>
    <t>Tỷ lệ SV có việc làm/tổng số sinh viên phản hồi</t>
  </si>
  <si>
    <t>Tỷ lệ SV có việc làm/tổng số sinh viên tốt nghiệp</t>
  </si>
  <si>
    <t>Nhà nước</t>
  </si>
  <si>
    <t>Tư nhân</t>
  </si>
  <si>
    <t>Có yếu tố nước ngoài</t>
  </si>
  <si>
    <t>Nơi làm việc
(Tỉnh/TP)</t>
  </si>
  <si>
    <t>33</t>
  </si>
  <si>
    <t>100</t>
  </si>
  <si>
    <t>96.81</t>
  </si>
  <si>
    <t>91.84</t>
  </si>
  <si>
    <t>19</t>
  </si>
  <si>
    <t>53</t>
  </si>
  <si>
    <t>88</t>
  </si>
  <si>
    <t>BÁO CÁO TÌNH HÌNH VIỆC LÀM CỦA SINH VIÊN QH-2014-E TỐT NGHIỆP NĂM 2018, 2019</t>
  </si>
  <si>
    <t>95.74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</si>
</sst>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9" fontId="1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1" fontId="4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44" fontId="0" fillId="0" borderId="0" xfId="0" applyNumberFormat="1" applyAlignment="1">
      <alignment horizontal="left" vertical="top"/>
    </xf>
    <xf numFmtId="49" fontId="16" fillId="0" borderId="0" xfId="0" applyNumberFormat="1" applyFont="1" applyFill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43" fontId="5" fillId="0" borderId="1" xfId="2" applyFont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4" zoomScaleNormal="100" workbookViewId="0">
      <selection activeCell="M14" sqref="M14"/>
    </sheetView>
  </sheetViews>
  <sheetFormatPr defaultRowHeight="15" x14ac:dyDescent="0.25"/>
  <cols>
    <col min="1" max="1" width="4.140625" style="1" customWidth="1"/>
    <col min="2" max="3" width="7.85546875" style="5" customWidth="1"/>
    <col min="4" max="4" width="3.85546875" style="1" customWidth="1"/>
    <col min="5" max="5" width="3.85546875" style="2" customWidth="1"/>
    <col min="6" max="6" width="6.5703125" style="1" bestFit="1" customWidth="1"/>
    <col min="7" max="7" width="3.28515625" style="2" customWidth="1"/>
    <col min="8" max="10" width="7.42578125" style="1" customWidth="1"/>
    <col min="11" max="11" width="7.5703125" style="6" customWidth="1"/>
    <col min="12" max="13" width="7" style="6" customWidth="1"/>
    <col min="14" max="14" width="7.5703125" style="6" customWidth="1"/>
    <col min="15" max="15" width="7.42578125" style="6" customWidth="1"/>
    <col min="16" max="16" width="6.42578125" style="6" customWidth="1"/>
    <col min="17" max="17" width="8.42578125" style="6" customWidth="1"/>
    <col min="18" max="18" width="7.42578125" style="4" customWidth="1"/>
    <col min="19" max="19" width="15.140625" style="4" customWidth="1"/>
    <col min="20" max="16384" width="9.140625" style="4"/>
  </cols>
  <sheetData>
    <row r="1" spans="1:20" s="21" customFormat="1" ht="15.75" x14ac:dyDescent="0.25">
      <c r="A1" s="22" t="s">
        <v>19</v>
      </c>
      <c r="B1" s="22"/>
      <c r="C1" s="22"/>
      <c r="D1" s="22"/>
      <c r="E1" s="24"/>
      <c r="F1" s="19"/>
      <c r="G1" s="18"/>
      <c r="H1" s="19"/>
      <c r="I1" s="19"/>
      <c r="J1" s="19"/>
      <c r="K1" s="20"/>
      <c r="L1" s="20"/>
      <c r="M1" s="20"/>
      <c r="N1" s="20"/>
      <c r="O1" s="20"/>
      <c r="P1" s="20"/>
      <c r="Q1" s="20"/>
    </row>
    <row r="2" spans="1:20" s="21" customFormat="1" ht="15.75" x14ac:dyDescent="0.25">
      <c r="A2" s="23" t="s">
        <v>20</v>
      </c>
      <c r="B2" s="23"/>
      <c r="C2" s="23"/>
      <c r="D2" s="23"/>
      <c r="E2" s="24"/>
      <c r="F2" s="19"/>
      <c r="G2" s="18"/>
      <c r="H2" s="19"/>
      <c r="I2" s="19"/>
      <c r="J2" s="19"/>
      <c r="K2" s="20"/>
      <c r="L2" s="20"/>
      <c r="M2" s="20"/>
      <c r="N2" s="20"/>
      <c r="O2" s="20"/>
      <c r="P2" s="20"/>
      <c r="Q2" s="20"/>
    </row>
    <row r="3" spans="1:20" x14ac:dyDescent="0.25">
      <c r="A3" s="16"/>
      <c r="B3" s="16"/>
      <c r="C3" s="16"/>
      <c r="D3" s="14"/>
      <c r="E3" s="15"/>
    </row>
    <row r="4" spans="1:20" ht="16.5" x14ac:dyDescent="0.25">
      <c r="A4" s="44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0" x14ac:dyDescent="0.25">
      <c r="A5" s="17"/>
      <c r="B5" s="17"/>
      <c r="C5" s="17"/>
      <c r="D5" s="17"/>
      <c r="E5" s="17"/>
      <c r="F5" s="17"/>
      <c r="G5" s="17"/>
      <c r="H5" s="17"/>
      <c r="I5" s="33"/>
      <c r="J5" s="33"/>
      <c r="K5" s="17"/>
      <c r="L5" s="17"/>
      <c r="M5" s="33"/>
      <c r="N5" s="17"/>
      <c r="O5" s="17"/>
      <c r="P5" s="17"/>
      <c r="Q5" s="17"/>
      <c r="R5" s="17"/>
      <c r="S5" s="17"/>
    </row>
    <row r="7" spans="1:20" ht="20.25" customHeight="1" x14ac:dyDescent="0.25">
      <c r="A7" s="48" t="s">
        <v>0</v>
      </c>
      <c r="B7" s="37" t="s">
        <v>1</v>
      </c>
      <c r="C7" s="37" t="s">
        <v>9</v>
      </c>
      <c r="D7" s="40" t="s">
        <v>21</v>
      </c>
      <c r="E7" s="42"/>
      <c r="F7" s="40" t="s">
        <v>23</v>
      </c>
      <c r="G7" s="42"/>
      <c r="H7" s="46" t="s">
        <v>5</v>
      </c>
      <c r="I7" s="46"/>
      <c r="J7" s="46"/>
      <c r="K7" s="46"/>
      <c r="L7" s="46"/>
      <c r="M7" s="37" t="s">
        <v>30</v>
      </c>
      <c r="N7" s="37" t="s">
        <v>31</v>
      </c>
      <c r="O7" s="46" t="s">
        <v>4</v>
      </c>
      <c r="P7" s="46"/>
      <c r="Q7" s="46"/>
      <c r="R7" s="46"/>
      <c r="S7" s="37" t="s">
        <v>35</v>
      </c>
    </row>
    <row r="8" spans="1:20" s="3" customFormat="1" ht="16.5" customHeight="1" x14ac:dyDescent="0.25">
      <c r="A8" s="49"/>
      <c r="B8" s="39"/>
      <c r="C8" s="39"/>
      <c r="D8" s="37" t="s">
        <v>22</v>
      </c>
      <c r="E8" s="37" t="s">
        <v>2</v>
      </c>
      <c r="F8" s="37" t="s">
        <v>22</v>
      </c>
      <c r="G8" s="37" t="s">
        <v>2</v>
      </c>
      <c r="H8" s="40" t="s">
        <v>29</v>
      </c>
      <c r="I8" s="41"/>
      <c r="J8" s="42"/>
      <c r="K8" s="46" t="s">
        <v>27</v>
      </c>
      <c r="L8" s="46" t="s">
        <v>28</v>
      </c>
      <c r="M8" s="39"/>
      <c r="N8" s="39"/>
      <c r="O8" s="37" t="s">
        <v>32</v>
      </c>
      <c r="P8" s="37" t="s">
        <v>33</v>
      </c>
      <c r="Q8" s="37" t="s">
        <v>3</v>
      </c>
      <c r="R8" s="37" t="s">
        <v>34</v>
      </c>
      <c r="S8" s="39"/>
    </row>
    <row r="9" spans="1:20" s="3" customFormat="1" ht="31.5" customHeight="1" x14ac:dyDescent="0.25">
      <c r="A9" s="50"/>
      <c r="B9" s="38"/>
      <c r="C9" s="38"/>
      <c r="D9" s="38"/>
      <c r="E9" s="38"/>
      <c r="F9" s="38"/>
      <c r="G9" s="38"/>
      <c r="H9" s="34" t="s">
        <v>24</v>
      </c>
      <c r="I9" s="34" t="s">
        <v>25</v>
      </c>
      <c r="J9" s="34" t="s">
        <v>26</v>
      </c>
      <c r="K9" s="46"/>
      <c r="L9" s="46"/>
      <c r="M9" s="38"/>
      <c r="N9" s="38"/>
      <c r="O9" s="38"/>
      <c r="P9" s="38"/>
      <c r="Q9" s="38"/>
      <c r="R9" s="38"/>
      <c r="S9" s="38"/>
      <c r="T9" s="30"/>
    </row>
    <row r="10" spans="1:20" ht="21.75" customHeight="1" x14ac:dyDescent="0.25">
      <c r="A10" s="10" t="s">
        <v>6</v>
      </c>
      <c r="B10" s="7">
        <v>52310101</v>
      </c>
      <c r="C10" s="8" t="s">
        <v>13</v>
      </c>
      <c r="D10" s="7">
        <v>38</v>
      </c>
      <c r="E10" s="9">
        <v>31</v>
      </c>
      <c r="F10" s="7">
        <v>22</v>
      </c>
      <c r="G10" s="7" t="s">
        <v>40</v>
      </c>
      <c r="H10" s="51">
        <v>4</v>
      </c>
      <c r="I10" s="51">
        <v>16</v>
      </c>
      <c r="J10" s="51">
        <v>1</v>
      </c>
      <c r="K10" s="7"/>
      <c r="L10" s="52"/>
      <c r="M10" s="29" t="s">
        <v>37</v>
      </c>
      <c r="N10" s="35">
        <f>100/D10*F10</f>
        <v>57.894736842105267</v>
      </c>
      <c r="O10" s="55">
        <v>2</v>
      </c>
      <c r="P10" s="55">
        <v>16</v>
      </c>
      <c r="Q10" s="7"/>
      <c r="R10" s="7">
        <v>3</v>
      </c>
      <c r="S10" s="28"/>
    </row>
    <row r="11" spans="1:20" ht="22.5" x14ac:dyDescent="0.25">
      <c r="A11" s="12" t="s">
        <v>10</v>
      </c>
      <c r="B11" s="7">
        <v>52310104</v>
      </c>
      <c r="C11" s="8" t="s">
        <v>14</v>
      </c>
      <c r="D11" s="7">
        <v>130</v>
      </c>
      <c r="E11" s="9">
        <v>114</v>
      </c>
      <c r="F11" s="7">
        <v>94</v>
      </c>
      <c r="G11" s="7">
        <v>82</v>
      </c>
      <c r="H11" s="51">
        <v>10</v>
      </c>
      <c r="I11" s="51" t="s">
        <v>36</v>
      </c>
      <c r="J11" s="51">
        <v>35</v>
      </c>
      <c r="K11" s="51">
        <v>4</v>
      </c>
      <c r="L11" s="51">
        <v>3</v>
      </c>
      <c r="M11" s="10" t="s">
        <v>38</v>
      </c>
      <c r="N11" s="36">
        <f>100/D11*91</f>
        <v>70</v>
      </c>
      <c r="O11" s="53">
        <v>5</v>
      </c>
      <c r="P11" s="52">
        <v>69</v>
      </c>
      <c r="Q11" s="52">
        <v>7</v>
      </c>
      <c r="R11" s="51">
        <v>4</v>
      </c>
      <c r="S11" s="13"/>
    </row>
    <row r="12" spans="1:20" ht="33" customHeight="1" x14ac:dyDescent="0.25">
      <c r="A12" s="10" t="s">
        <v>11</v>
      </c>
      <c r="B12" s="7">
        <v>52310106</v>
      </c>
      <c r="C12" s="8" t="s">
        <v>17</v>
      </c>
      <c r="D12" s="7">
        <v>81</v>
      </c>
      <c r="E12" s="9">
        <v>70</v>
      </c>
      <c r="F12" s="7">
        <v>61</v>
      </c>
      <c r="G12" s="7" t="s">
        <v>41</v>
      </c>
      <c r="H12" s="51">
        <v>16</v>
      </c>
      <c r="I12" s="51">
        <v>22</v>
      </c>
      <c r="J12" s="51">
        <v>16</v>
      </c>
      <c r="K12" s="51">
        <v>4</v>
      </c>
      <c r="L12" s="51"/>
      <c r="M12" s="29" t="s">
        <v>37</v>
      </c>
      <c r="N12" s="36">
        <f t="shared" ref="N12:N15" si="0">100/D12*F12</f>
        <v>75.308641975308632</v>
      </c>
      <c r="O12" s="11">
        <v>7</v>
      </c>
      <c r="P12" s="52">
        <v>40</v>
      </c>
      <c r="Q12" s="7"/>
      <c r="R12" s="7">
        <v>7</v>
      </c>
      <c r="S12" s="8"/>
    </row>
    <row r="13" spans="1:20" ht="33.75" x14ac:dyDescent="0.25">
      <c r="A13" s="10" t="s">
        <v>7</v>
      </c>
      <c r="B13" s="7">
        <v>52340101</v>
      </c>
      <c r="C13" s="8" t="s">
        <v>15</v>
      </c>
      <c r="D13" s="7">
        <v>91</v>
      </c>
      <c r="E13" s="9">
        <v>75</v>
      </c>
      <c r="F13" s="7">
        <v>70</v>
      </c>
      <c r="G13" s="7">
        <v>59</v>
      </c>
      <c r="H13" s="51">
        <v>37</v>
      </c>
      <c r="I13" s="51">
        <v>22</v>
      </c>
      <c r="J13" s="51">
        <v>4</v>
      </c>
      <c r="K13" s="7">
        <v>3</v>
      </c>
      <c r="L13" s="7">
        <v>3</v>
      </c>
      <c r="M13" s="30" t="s">
        <v>44</v>
      </c>
      <c r="N13" s="36">
        <f>100/D13*67</f>
        <v>73.626373626373635</v>
      </c>
      <c r="O13" s="7">
        <v>2</v>
      </c>
      <c r="P13" s="52">
        <v>48</v>
      </c>
      <c r="Q13" s="7">
        <v>2</v>
      </c>
      <c r="R13" s="51">
        <v>10</v>
      </c>
      <c r="S13" s="8"/>
    </row>
    <row r="14" spans="1:20" ht="35.25" customHeight="1" x14ac:dyDescent="0.25">
      <c r="A14" s="10" t="s">
        <v>8</v>
      </c>
      <c r="B14" s="7">
        <v>52340201</v>
      </c>
      <c r="C14" s="8" t="s">
        <v>18</v>
      </c>
      <c r="D14" s="7">
        <v>132</v>
      </c>
      <c r="E14" s="9">
        <v>116</v>
      </c>
      <c r="F14" s="7">
        <v>98</v>
      </c>
      <c r="G14" s="7" t="s">
        <v>42</v>
      </c>
      <c r="H14" s="51">
        <v>44</v>
      </c>
      <c r="I14" s="51">
        <v>12</v>
      </c>
      <c r="J14" s="51">
        <v>4</v>
      </c>
      <c r="K14" s="7">
        <v>8</v>
      </c>
      <c r="L14" s="7">
        <v>8</v>
      </c>
      <c r="M14" s="30" t="s">
        <v>39</v>
      </c>
      <c r="N14" s="36">
        <f>100/D14*90</f>
        <v>68.181818181818187</v>
      </c>
      <c r="O14" s="11">
        <v>11</v>
      </c>
      <c r="P14" s="52">
        <v>61</v>
      </c>
      <c r="Q14" s="7">
        <v>5</v>
      </c>
      <c r="R14" s="51">
        <v>4</v>
      </c>
      <c r="S14" s="8"/>
    </row>
    <row r="15" spans="1:20" ht="33" customHeight="1" x14ac:dyDescent="0.25">
      <c r="A15" s="10" t="s">
        <v>12</v>
      </c>
      <c r="B15" s="7">
        <v>52340301</v>
      </c>
      <c r="C15" s="8" t="s">
        <v>16</v>
      </c>
      <c r="D15" s="7">
        <v>58</v>
      </c>
      <c r="E15" s="9">
        <v>57</v>
      </c>
      <c r="F15" s="7">
        <v>31</v>
      </c>
      <c r="G15" s="7">
        <v>30</v>
      </c>
      <c r="H15" s="51">
        <v>26</v>
      </c>
      <c r="I15" s="51">
        <v>4</v>
      </c>
      <c r="J15" s="51">
        <v>1</v>
      </c>
      <c r="K15" s="52"/>
      <c r="L15" s="52"/>
      <c r="M15" s="29" t="s">
        <v>37</v>
      </c>
      <c r="N15" s="36">
        <f t="shared" si="0"/>
        <v>53.448275862068961</v>
      </c>
      <c r="O15" s="53">
        <v>1</v>
      </c>
      <c r="P15" s="52">
        <v>26</v>
      </c>
      <c r="Q15" s="52"/>
      <c r="R15" s="52">
        <v>3</v>
      </c>
      <c r="S15" s="54"/>
    </row>
    <row r="16" spans="1:20" ht="16.5" customHeight="1" x14ac:dyDescent="0.25">
      <c r="G16" s="31"/>
      <c r="N16" s="47"/>
      <c r="O16" s="47"/>
      <c r="P16" s="47"/>
      <c r="Q16" s="47"/>
      <c r="R16" s="47"/>
      <c r="S16" s="47"/>
      <c r="T16" s="32"/>
    </row>
    <row r="17" spans="14:19" ht="16.5" x14ac:dyDescent="0.25">
      <c r="N17" s="25"/>
      <c r="O17" s="43"/>
      <c r="P17" s="43"/>
      <c r="Q17" s="43"/>
      <c r="R17" s="43"/>
      <c r="S17" s="26"/>
    </row>
    <row r="18" spans="14:19" ht="16.5" x14ac:dyDescent="0.25">
      <c r="N18" s="25"/>
      <c r="S18" s="26"/>
    </row>
    <row r="19" spans="14:19" ht="16.5" x14ac:dyDescent="0.25">
      <c r="N19" s="25"/>
      <c r="O19" s="25"/>
      <c r="P19" s="25"/>
      <c r="Q19" s="25"/>
      <c r="R19" s="26"/>
      <c r="S19" s="26"/>
    </row>
    <row r="20" spans="14:19" ht="16.5" x14ac:dyDescent="0.25">
      <c r="N20" s="25"/>
      <c r="O20" s="25"/>
      <c r="P20" s="25"/>
      <c r="Q20" s="25"/>
      <c r="R20" s="26"/>
      <c r="S20" s="26"/>
    </row>
    <row r="21" spans="14:19" ht="16.5" x14ac:dyDescent="0.25">
      <c r="N21" s="25"/>
      <c r="O21" s="25"/>
      <c r="P21" s="25"/>
      <c r="Q21" s="25"/>
      <c r="R21" s="26"/>
      <c r="S21" s="26"/>
    </row>
    <row r="22" spans="14:19" ht="16.5" x14ac:dyDescent="0.25">
      <c r="N22" s="25"/>
      <c r="O22" s="27"/>
      <c r="P22" s="27"/>
      <c r="Q22" s="27"/>
      <c r="R22" s="27"/>
      <c r="S22" s="26"/>
    </row>
  </sheetData>
  <mergeCells count="24">
    <mergeCell ref="O17:R17"/>
    <mergeCell ref="A4:S4"/>
    <mergeCell ref="O7:R7"/>
    <mergeCell ref="H7:L7"/>
    <mergeCell ref="D7:E7"/>
    <mergeCell ref="N16:S16"/>
    <mergeCell ref="F7:G7"/>
    <mergeCell ref="A7:A9"/>
    <mergeCell ref="B7:B9"/>
    <mergeCell ref="C7:C9"/>
    <mergeCell ref="D8:D9"/>
    <mergeCell ref="E8:E9"/>
    <mergeCell ref="F8:F9"/>
    <mergeCell ref="G8:G9"/>
    <mergeCell ref="K8:K9"/>
    <mergeCell ref="L8:L9"/>
    <mergeCell ref="Q8:Q9"/>
    <mergeCell ref="R8:R9"/>
    <mergeCell ref="S7:S9"/>
    <mergeCell ref="H8:J8"/>
    <mergeCell ref="M7:M9"/>
    <mergeCell ref="N7:N9"/>
    <mergeCell ref="O8:O9"/>
    <mergeCell ref="P8:P9"/>
  </mergeCells>
  <pageMargins left="0.5" right="0.41666666666666669" top="0.75" bottom="0.3645833333333333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chuclh</dc:creator>
  <cp:lastModifiedBy>Windows 10 Version 2</cp:lastModifiedBy>
  <cp:lastPrinted>2019-12-30T20:30:27Z</cp:lastPrinted>
  <dcterms:created xsi:type="dcterms:W3CDTF">2016-11-30T10:42:27Z</dcterms:created>
  <dcterms:modified xsi:type="dcterms:W3CDTF">2020-05-20T16:37:42Z</dcterms:modified>
</cp:coreProperties>
</file>